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사각2줄볼라드 고정매립 " sheetId="1" r:id="rId1"/>
    <sheet name="사각2줄볼라드 충격매립" sheetId="3" r:id="rId2"/>
  </sheets>
  <definedNames>
    <definedName name="_xlnm.Print_Area" localSheetId="0">'사각2줄볼라드 고정매립 '!$A$1:$L$25</definedName>
    <definedName name="_xlnm.Print_Area" localSheetId="1">'사각2줄볼라드 충격매립'!$A$1:$L$25</definedName>
  </definedNames>
  <calcPr calcId="144525" refMode="R1C1"/>
</workbook>
</file>

<file path=xl/calcChain.xml><?xml version="1.0" encoding="utf-8"?>
<calcChain xmlns="http://schemas.openxmlformats.org/spreadsheetml/2006/main">
  <c r="J23" i="3" l="1"/>
  <c r="H23" i="3"/>
  <c r="K22" i="3"/>
  <c r="K21" i="3"/>
  <c r="K20" i="3"/>
  <c r="J17" i="3"/>
  <c r="K16" i="3"/>
  <c r="H14" i="3"/>
  <c r="K14" i="3" s="1"/>
  <c r="H13" i="3"/>
  <c r="H17" i="3" s="1"/>
  <c r="E19" i="3" s="1"/>
  <c r="F19" i="3" s="1"/>
  <c r="J11" i="3"/>
  <c r="J25" i="3" s="1"/>
  <c r="H11" i="3"/>
  <c r="H25" i="3" s="1"/>
  <c r="K10" i="3"/>
  <c r="K9" i="3"/>
  <c r="K8" i="3"/>
  <c r="F7" i="3"/>
  <c r="F11" i="3" s="1"/>
  <c r="J23" i="1"/>
  <c r="J25" i="1" s="1"/>
  <c r="H23" i="1"/>
  <c r="K22" i="1"/>
  <c r="K21" i="1"/>
  <c r="K20" i="1"/>
  <c r="J17" i="1"/>
  <c r="K16" i="1"/>
  <c r="H14" i="1"/>
  <c r="K14" i="1" s="1"/>
  <c r="H13" i="1"/>
  <c r="H17" i="1" s="1"/>
  <c r="E19" i="1" s="1"/>
  <c r="F19" i="1" s="1"/>
  <c r="J11" i="1"/>
  <c r="H11" i="1"/>
  <c r="H25" i="1" s="1"/>
  <c r="K10" i="1"/>
  <c r="K9" i="1"/>
  <c r="K8" i="1"/>
  <c r="F7" i="1"/>
  <c r="K7" i="1" s="1"/>
  <c r="K11" i="1" s="1"/>
  <c r="F11" i="1" l="1"/>
  <c r="E15" i="1" s="1"/>
  <c r="F15" i="1" s="1"/>
  <c r="E15" i="3"/>
  <c r="F15" i="3" s="1"/>
  <c r="F23" i="1"/>
  <c r="K19" i="1"/>
  <c r="K23" i="1" s="1"/>
  <c r="K19" i="3"/>
  <c r="K23" i="3" s="1"/>
  <c r="F23" i="3"/>
  <c r="K13" i="3"/>
  <c r="K13" i="1"/>
  <c r="K7" i="3"/>
  <c r="K11" i="3" s="1"/>
  <c r="K15" i="1" l="1"/>
  <c r="F17" i="1"/>
  <c r="F25" i="1" s="1"/>
  <c r="K17" i="1"/>
  <c r="K25" i="1" s="1"/>
  <c r="F17" i="3"/>
  <c r="F25" i="3" s="1"/>
  <c r="K15" i="3"/>
  <c r="K17" i="3" s="1"/>
  <c r="K25" i="3" s="1"/>
</calcChain>
</file>

<file path=xl/sharedStrings.xml><?xml version="1.0" encoding="utf-8"?>
<sst xmlns="http://schemas.openxmlformats.org/spreadsheetml/2006/main" count="86" uniqueCount="34">
  <si>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</si>
  <si>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</si>
  <si>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</si>
  <si>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</si>
  <si>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</si>
  <si>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</si>
  <si>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</si>
  <si>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</si>
  <si>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</si>
  <si>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</si>
  <si>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</si>
  <si>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</si>
  <si>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</si>
  <si>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</si>
  <si>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120*1200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</si>
  <si>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</si>
  <si>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</si>
  <si>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</si>
  <si>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</si>
  <si>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</si>
  <si>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</si>
  <si>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</si>
  <si>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</si>
  <si>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</si>
  <si>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</si>
  <si>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</si>
  <si>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</si>
  <si>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</si>
  <si>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</si>
  <si>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</si>
  <si>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사각2줄볼라드/고정/매립</t>
    <phoneticPr fontId="2" type="noConversion"/>
  </si>
  <si>
    <t>사각2줄볼라드/충격/매립</t>
  </si>
  <si>
    <t>사각2줄볼라드/충격/매립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</si>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</sst>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N8" sqref="N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30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30</v>
      </c>
      <c r="B7" s="7" t="s">
        <v>14</v>
      </c>
      <c r="C7" s="7" t="s">
        <v>15</v>
      </c>
      <c r="D7" s="7">
        <v>1</v>
      </c>
      <c r="E7" s="8">
        <v>255000</v>
      </c>
      <c r="F7" s="9">
        <f>E7*D7</f>
        <v>255000</v>
      </c>
      <c r="G7" s="8"/>
      <c r="H7" s="9"/>
      <c r="I7" s="8"/>
      <c r="J7" s="8"/>
      <c r="K7" s="8">
        <f>J7+H7+F7</f>
        <v>255000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255000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255000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255000</v>
      </c>
      <c r="F15" s="9">
        <f>E15*0.02</f>
        <v>5100</v>
      </c>
      <c r="G15" s="8"/>
      <c r="H15" s="9"/>
      <c r="I15" s="8"/>
      <c r="J15" s="8"/>
      <c r="K15" s="8">
        <f>F15+H15+J15</f>
        <v>5100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5100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38125.858500000002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261751.29292499999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294777.15142499999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L8" sqref="L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32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31</v>
      </c>
      <c r="B7" s="7" t="s">
        <v>14</v>
      </c>
      <c r="C7" s="7" t="s">
        <v>15</v>
      </c>
      <c r="D7" s="7">
        <v>1</v>
      </c>
      <c r="E7" s="8">
        <v>420000</v>
      </c>
      <c r="F7" s="9">
        <f>E7*D7</f>
        <v>420000</v>
      </c>
      <c r="G7" s="8"/>
      <c r="H7" s="9"/>
      <c r="I7" s="8"/>
      <c r="J7" s="8"/>
      <c r="K7" s="8">
        <f>J7+H7+F7</f>
        <v>420000</v>
      </c>
      <c r="L7" s="7" t="s">
        <v>33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420000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420000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420000</v>
      </c>
      <c r="F15" s="9">
        <f>E15*0.02</f>
        <v>8400</v>
      </c>
      <c r="G15" s="8"/>
      <c r="H15" s="9"/>
      <c r="I15" s="8"/>
      <c r="J15" s="8"/>
      <c r="K15" s="8">
        <f>F15+H15+J15</f>
        <v>8400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8400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41425.858500000002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430051.29292500002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463077.15142499999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사각2줄볼라드 고정매립 </vt:lpstr>
      <vt:lpstr>사각2줄볼라드 충격매립</vt:lpstr>
      <vt:lpstr>'사각2줄볼라드 고정매립 '!Print_Area</vt:lpstr>
      <vt:lpstr>'사각2줄볼라드 충격매립'!Print_Area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2019-07-02T00:27:41Z</dcterms:created>
  <dcterms:modified xsi:type="dcterms:W3CDTF">2019-07-25T02:50:51Z</dcterms:modified>
</cp:coreProperties>
</file>